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ca\Documents\Mountaineers Stuff\B3 Business\2020\Virtual Demo Day\"/>
    </mc:Choice>
  </mc:AlternateContent>
  <xr:revisionPtr revIDLastSave="0" documentId="13_ncr:1_{EC89535D-589B-4EE4-B23A-4FB98D8A97E6}" xr6:coauthVersionLast="45" xr6:coauthVersionMax="45" xr10:uidLastSave="{00000000-0000-0000-0000-000000000000}"/>
  <bookViews>
    <workbookView xWindow="-120" yWindow="-120" windowWidth="20730" windowHeight="11160" xr2:uid="{548B22CB-6976-4572-94B2-1A728115FEE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Cheryl Talbert</author>
  </authors>
  <commentList>
    <comment ref="E23" authorId="0" shapeId="0" xr:uid="{E0296E56-2298-43D9-AA35-DCF1EC24D26F}">
      <text>
        <r>
          <rPr>
            <b/>
            <sz val="9"/>
            <color indexed="81"/>
            <rFont val="Tahoma"/>
            <charset val="1"/>
          </rPr>
          <t>Cheryl Talbert:</t>
        </r>
        <r>
          <rPr>
            <sz val="9"/>
            <color indexed="81"/>
            <rFont val="Tahoma"/>
            <charset val="1"/>
          </rPr>
          <t xml:space="preserve">
I got mine gently 
used for $50</t>
        </r>
      </text>
    </comment>
    <comment ref="Q24" authorId="0" shapeId="0" xr:uid="{B6C41EF6-73B6-4BD3-965E-79B5ED085786}">
      <text>
        <r>
          <rPr>
            <b/>
            <sz val="9"/>
            <color indexed="81"/>
            <rFont val="Tahoma"/>
            <charset val="1"/>
          </rPr>
          <t>Cheryl Talbert:</t>
        </r>
        <r>
          <rPr>
            <sz val="9"/>
            <color indexed="81"/>
            <rFont val="Tahoma"/>
            <charset val="1"/>
          </rPr>
          <t xml:space="preserve">
for very cold weather trips</t>
        </r>
      </text>
    </comment>
  </commentList>
</comments>
</file>

<file path=xl/sharedStrings.xml><?xml version="1.0" encoding="utf-8"?>
<sst xmlns="http://schemas.openxmlformats.org/spreadsheetml/2006/main" count="188" uniqueCount="154">
  <si>
    <t>Backpacking Building Blocks "Virtual Demo Day"</t>
  </si>
  <si>
    <t xml:space="preserve">PACK </t>
  </si>
  <si>
    <t>Stove</t>
  </si>
  <si>
    <t>Water Treatment</t>
  </si>
  <si>
    <t>TENT</t>
  </si>
  <si>
    <t>Sleeping Pad</t>
  </si>
  <si>
    <t>Sleeping Bag/Quilt</t>
  </si>
  <si>
    <t>Other Gear You'd Like to Show</t>
  </si>
  <si>
    <t>brand/model</t>
  </si>
  <si>
    <t>Price range</t>
  </si>
  <si>
    <t>Cheryl Talbert</t>
  </si>
  <si>
    <t>Gossamer Gear Mariposa Women's M 45+15L</t>
  </si>
  <si>
    <t>~$270</t>
  </si>
  <si>
    <t>Jetboil Flash 1L</t>
  </si>
  <si>
    <t>~$100-110</t>
  </si>
  <si>
    <t>Aquamira drops</t>
  </si>
  <si>
    <t>Eureka Spitfire 1P (for sleeping solo)</t>
  </si>
  <si>
    <t>~$129 (discontinued)</t>
  </si>
  <si>
    <t>Enlightened Equipment Revelation 950 loft 20 degree quilt with extra down added</t>
  </si>
  <si>
    <t>Grand Trunk silk sleep sack rectangular</t>
  </si>
  <si>
    <t>Osprey Atmos 65L Men's pack size M (spouse)</t>
  </si>
  <si>
    <t>~$35</t>
  </si>
  <si>
    <t>Big Agnes Copper Spur UL2 HV (share with another person)</t>
  </si>
  <si>
    <t>~$300-400 (got onsale for $250)</t>
  </si>
  <si>
    <t>Eddie Bauer Karakoram 0 degree</t>
  </si>
  <si>
    <t>$550 MSRP (on sale for $330)</t>
  </si>
  <si>
    <t>Trekology inflatable pillow</t>
  </si>
  <si>
    <t>plus Evernew 900ml 'pasta pot'</t>
  </si>
  <si>
    <t>~$65</t>
  </si>
  <si>
    <t>UrSack Major</t>
  </si>
  <si>
    <t>PRESENTER</t>
  </si>
  <si>
    <t>Paria Equipment Recharge S,  3/4 length 48x22x3.5"  R Value 4.3</t>
  </si>
  <si>
    <t>Dick Lambe</t>
  </si>
  <si>
    <t>REI Flash 55</t>
  </si>
  <si>
    <t>Montbell Super Sprial Down Hugger #3 (30 degree) (no longer sold)</t>
  </si>
  <si>
    <t>REI Magma 15</t>
  </si>
  <si>
    <t>Holli Dexheimer</t>
  </si>
  <si>
    <t>40.8 oz</t>
  </si>
  <si>
    <t>Jet Boil Flash 1L</t>
  </si>
  <si>
    <t>Sawyer Squeeze</t>
  </si>
  <si>
    <t>$30-50</t>
  </si>
  <si>
    <t>Big Agnes Copper Spur UL2 (including footprint &amp; MSR stakes)</t>
  </si>
  <si>
    <t>$320-450</t>
  </si>
  <si>
    <t>$155-225</t>
  </si>
  <si>
    <t>Ursack - Allmitey</t>
  </si>
  <si>
    <t>$105-135</t>
  </si>
  <si>
    <t>CNOC 2L bag</t>
  </si>
  <si>
    <t>Bearikade - Scout</t>
  </si>
  <si>
    <t>Source hydration tube</t>
  </si>
  <si>
    <t>$13-21</t>
  </si>
  <si>
    <t>Eureka Spitffire 1 (with MSR stakes, but no footprint)</t>
  </si>
  <si>
    <t>discontinued (other Eureka $110-140)</t>
  </si>
  <si>
    <t>REI Flexlite Air Chair</t>
  </si>
  <si>
    <t>Aquafina 1L bottles</t>
  </si>
  <si>
    <t>REI Flash Sit Pad</t>
  </si>
  <si>
    <t>Thermarest Pump Sack</t>
  </si>
  <si>
    <t>Kula cloth</t>
  </si>
  <si>
    <t>Antigravity Insulated Envelope for "cooking"</t>
  </si>
  <si>
    <t>Jetboil Sol 0.8L (no longer sold)</t>
  </si>
  <si>
    <t xml:space="preserve"> (other Nemo $160-350)</t>
  </si>
  <si>
    <t>Nemo Nocturne 30 (discontinued)</t>
  </si>
  <si>
    <t xml:space="preserve">Shuko Hashimoto </t>
  </si>
  <si>
    <t>Gossamer Gear Mariposa Women's S 60L</t>
  </si>
  <si>
    <t>MSR Reactor 1.7L</t>
  </si>
  <si>
    <t>23oz</t>
  </si>
  <si>
    <t>~$220</t>
  </si>
  <si>
    <t>MSR trailshot filter</t>
  </si>
  <si>
    <t>5oz</t>
  </si>
  <si>
    <t>~$50</t>
  </si>
  <si>
    <t xml:space="preserve">MSR Carbon flex 1P (for sleeping solo) 2015 version 86”x30” vestibule 7 sq ft </t>
  </si>
  <si>
    <t>~$450 (new 2020)</t>
  </si>
  <si>
    <t>~$55</t>
  </si>
  <si>
    <t>Nemo Siren Quilt 45 degree</t>
  </si>
  <si>
    <t>Sea to Summit silk sleep liner</t>
  </si>
  <si>
    <t>4.3oz</t>
  </si>
  <si>
    <t>~$40</t>
  </si>
  <si>
    <t xml:space="preserve">Osprey Mutant 52L Good for scrambling Removable top lid </t>
  </si>
  <si>
    <t>~$200</t>
  </si>
  <si>
    <t>Soto Amicus solo stove</t>
  </si>
  <si>
    <t>2.4oz</t>
  </si>
  <si>
    <t>MSR Guardian filter</t>
  </si>
  <si>
    <t>20oz</t>
  </si>
  <si>
    <t>~$300</t>
  </si>
  <si>
    <t>~$450 (on sale for $270)</t>
  </si>
  <si>
    <t>~$150</t>
  </si>
  <si>
    <t>Thermarest women’s sleeping bag 0 degree (discontinued)</t>
  </si>
  <si>
    <t>Sea to Summit inflatable pillow</t>
  </si>
  <si>
    <t>~$27</t>
  </si>
  <si>
    <t>MSR titanium 1L pot</t>
  </si>
  <si>
    <t>~$45</t>
  </si>
  <si>
    <t>BearVault BV450</t>
  </si>
  <si>
    <t xml:space="preserve">33oz </t>
  </si>
  <si>
    <t>~$70</t>
  </si>
  <si>
    <t>Weight (OZ)</t>
  </si>
  <si>
    <t>Thermarest neoair xtherm R Value 6.9</t>
  </si>
  <si>
    <t>Klymit ultralight V (mass drop) R value 4.2</t>
  </si>
  <si>
    <t>Thermarest Neoair Uberlite R Value 2.3</t>
  </si>
  <si>
    <t>Thermarest Neo xlite pad R Value 5.4</t>
  </si>
  <si>
    <t>Kim Frasher</t>
  </si>
  <si>
    <t>ULA Circuit</t>
  </si>
  <si>
    <t>41 oz</t>
  </si>
  <si>
    <t>Snow Peak LiteMax</t>
  </si>
  <si>
    <t>AquaMira (in 1 oz dropper bottles)</t>
  </si>
  <si>
    <t>TarpTent Protrail (+ poles)</t>
  </si>
  <si>
    <t>Western Mountaineering Alpinelite (20 degree)</t>
  </si>
  <si>
    <t xml:space="preserve"> </t>
  </si>
  <si>
    <t>MSR Titan Kettle (.85 liter)</t>
  </si>
  <si>
    <t>Sea to Summit Event Ultra-Sil Compression Dry Bag (medium / 14L)</t>
  </si>
  <si>
    <t>$229 - 250</t>
  </si>
  <si>
    <t>Caldera Cone alcohol stove with custom windscreen</t>
  </si>
  <si>
    <t>Sea to Summit Delta Insulated Mug</t>
  </si>
  <si>
    <t>Sea to Summit Aeros Premium Pillow - Regular</t>
  </si>
  <si>
    <t>Exped Schnozzle Bag (to inflate pad)</t>
  </si>
  <si>
    <t>Exped Synmat HL Tapered (R value 3.3)</t>
  </si>
  <si>
    <t>Elemental Horizons Kalais 60L</t>
  </si>
  <si>
    <t>Joe Rodriguez</t>
  </si>
  <si>
    <t>41Oz</t>
  </si>
  <si>
    <t>MSR Windburner</t>
  </si>
  <si>
    <t>15.5oz</t>
  </si>
  <si>
    <t>BeFree w/bag</t>
  </si>
  <si>
    <t>3.5oz</t>
  </si>
  <si>
    <t>Tarptent Stratospire 1</t>
  </si>
  <si>
    <t>40.5oz</t>
  </si>
  <si>
    <t>21OZ</t>
  </si>
  <si>
    <t>24oz</t>
  </si>
  <si>
    <t>Enlightened Equipment 20 deg quilt</t>
  </si>
  <si>
    <t>Exped Synmat UL R value 3.5</t>
  </si>
  <si>
    <t>Big Agnes Copper Spur UL2 HV, no footprint (to share)</t>
  </si>
  <si>
    <t>Big Agnes Fly Creek UL2 Platinum</t>
  </si>
  <si>
    <t>Donna Hahn</t>
  </si>
  <si>
    <t>42 oz</t>
  </si>
  <si>
    <t>199  (sale now $149)</t>
  </si>
  <si>
    <t>MSR PR Deluxe</t>
  </si>
  <si>
    <t>3 oz</t>
  </si>
  <si>
    <t>Katadyn Be-Free</t>
  </si>
  <si>
    <t>2.2 oz</t>
  </si>
  <si>
    <t>Nemo Hornet 2</t>
  </si>
  <si>
    <t>37.2 oz</t>
  </si>
  <si>
    <t>Therm-a-Rest Women's Neoair Xlite     R5.4</t>
  </si>
  <si>
    <t>12.2 oz</t>
  </si>
  <si>
    <t>REI Magma 30 (Down)</t>
  </si>
  <si>
    <t>23 oz</t>
  </si>
  <si>
    <t>Helinox Chair Zero</t>
  </si>
  <si>
    <t>18.4 oz</t>
  </si>
  <si>
    <t>Snow Peak 700ml Titanium Cook Pot</t>
  </si>
  <si>
    <t>4.6 oz</t>
  </si>
  <si>
    <t>$45 (sale now $34)</t>
  </si>
  <si>
    <t>Aqua Mira</t>
  </si>
  <si>
    <t>Gossamer Gear Thinlight Foam Pad 1/8"</t>
  </si>
  <si>
    <t>2.5 oz</t>
  </si>
  <si>
    <t>Ursack AllMitey Bear Bag</t>
  </si>
  <si>
    <t>11.8 oz</t>
  </si>
  <si>
    <t>Goal Zero Solar/USB Crush Light Lantern</t>
  </si>
  <si>
    <t>3.6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</si>
</sst>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;[Red]\-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theme="1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0" fillId="0" borderId="12" xfId="0" applyBorder="1" applyAlignment="1">
      <alignment wrapText="1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15" xfId="0" applyBorder="1"/>
    <xf numFmtId="6" fontId="0" fillId="0" borderId="16" xfId="0" applyNumberFormat="1" applyBorder="1"/>
    <xf numFmtId="6" fontId="0" fillId="0" borderId="14" xfId="0" applyNumberFormat="1" applyBorder="1"/>
    <xf numFmtId="6" fontId="0" fillId="0" borderId="4" xfId="0" applyNumberFormat="1" applyBorder="1"/>
    <xf numFmtId="0" fontId="0" fillId="0" borderId="17" xfId="0" applyBorder="1" applyAlignment="1">
      <alignment wrapText="1"/>
    </xf>
    <xf numFmtId="0" fontId="0" fillId="0" borderId="18" xfId="0" applyBorder="1"/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wrapText="1"/>
    </xf>
    <xf numFmtId="0" fontId="0" fillId="0" borderId="17" xfId="0" applyBorder="1"/>
    <xf numFmtId="0" fontId="0" fillId="0" borderId="6" xfId="0" applyBorder="1"/>
    <xf numFmtId="0" fontId="0" fillId="0" borderId="7" xfId="0" applyBorder="1"/>
    <xf numFmtId="0" fontId="0" fillId="0" borderId="22" xfId="0" applyBorder="1"/>
    <xf numFmtId="0" fontId="0" fillId="0" borderId="23" xfId="0" applyBorder="1"/>
    <xf numFmtId="0" fontId="0" fillId="0" borderId="8" xfId="0" applyBorder="1"/>
    <xf numFmtId="0" fontId="0" fillId="0" borderId="6" xfId="0" applyBorder="1" applyAlignment="1">
      <alignment wrapText="1"/>
    </xf>
    <xf numFmtId="0" fontId="0" fillId="0" borderId="8" xfId="0" applyBorder="1" applyAlignment="1">
      <alignment horizontal="right"/>
    </xf>
    <xf numFmtId="0" fontId="2" fillId="0" borderId="7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right" wrapText="1"/>
    </xf>
    <xf numFmtId="0" fontId="0" fillId="0" borderId="15" xfId="0" applyBorder="1" applyAlignment="1">
      <alignment wrapText="1"/>
    </xf>
    <xf numFmtId="0" fontId="0" fillId="0" borderId="2" xfId="0" applyBorder="1"/>
    <xf numFmtId="164" fontId="0" fillId="0" borderId="4" xfId="1" applyNumberFormat="1" applyFont="1" applyBorder="1" applyAlignment="1"/>
    <xf numFmtId="0" fontId="0" fillId="0" borderId="21" xfId="0" applyBorder="1" applyAlignment="1">
      <alignment wrapText="1"/>
    </xf>
    <xf numFmtId="0" fontId="0" fillId="0" borderId="3" xfId="0" applyBorder="1" applyAlignment="1">
      <alignment horizontal="right" wrapText="1"/>
    </xf>
    <xf numFmtId="6" fontId="0" fillId="0" borderId="4" xfId="0" applyNumberFormat="1" applyBorder="1" applyAlignment="1">
      <alignment horizontal="right" wrapText="1"/>
    </xf>
    <xf numFmtId="0" fontId="0" fillId="0" borderId="20" xfId="0" applyBorder="1" applyAlignment="1">
      <alignment horizontal="right" wrapText="1"/>
    </xf>
    <xf numFmtId="0" fontId="0" fillId="0" borderId="3" xfId="0" applyBorder="1" applyAlignment="1">
      <alignment wrapText="1"/>
    </xf>
    <xf numFmtId="6" fontId="0" fillId="0" borderId="4" xfId="0" applyNumberFormat="1" applyBorder="1" applyAlignment="1">
      <alignment wrapText="1"/>
    </xf>
    <xf numFmtId="8" fontId="0" fillId="0" borderId="20" xfId="0" applyNumberForma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6" fontId="0" fillId="0" borderId="20" xfId="0" applyNumberFormat="1" applyBorder="1" applyAlignment="1">
      <alignment horizontal="right" wrapText="1"/>
    </xf>
    <xf numFmtId="0" fontId="0" fillId="0" borderId="27" xfId="0" applyBorder="1"/>
    <xf numFmtId="0" fontId="0" fillId="0" borderId="10" xfId="0" applyBorder="1"/>
    <xf numFmtId="0" fontId="0" fillId="0" borderId="4" xfId="0" applyBorder="1" applyAlignment="1">
      <alignment wrapText="1"/>
    </xf>
    <xf numFmtId="0" fontId="0" fillId="0" borderId="10" xfId="0" applyBorder="1" applyAlignment="1">
      <alignment wrapText="1"/>
    </xf>
    <xf numFmtId="164" fontId="0" fillId="0" borderId="14" xfId="1" applyNumberFormat="1" applyFont="1" applyBorder="1" applyAlignment="1"/>
    <xf numFmtId="0" fontId="0" fillId="0" borderId="28" xfId="0" applyBorder="1"/>
    <xf numFmtId="0" fontId="0" fillId="0" borderId="4" xfId="0" applyBorder="1"/>
    <xf numFmtId="0" fontId="0" fillId="0" borderId="2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/>
    <xf numFmtId="0" fontId="0" fillId="0" borderId="18" xfId="0" applyBorder="1"/>
    <xf numFmtId="0" fontId="0" fillId="0" borderId="13" xfId="0" applyBorder="1"/>
    <xf numFmtId="0" fontId="0" fillId="0" borderId="12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0" xfId="0" applyBorder="1" applyAlignment="1">
      <alignment horizontal="right"/>
    </xf>
    <xf numFmtId="0" fontId="0" fillId="0" borderId="17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6" fontId="0" fillId="0" borderId="20" xfId="0" applyNumberFormat="1" applyBorder="1"/>
    <xf numFmtId="0" fontId="0" fillId="0" borderId="22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8" xfId="0" applyBorder="1" applyAlignment="1">
      <alignment horizontal="right"/>
    </xf>
    <xf numFmtId="0" fontId="0" fillId="0" borderId="20" xfId="0" applyBorder="1" applyAlignment="1">
      <alignment horizontal="right" wrapText="1"/>
    </xf>
    <xf numFmtId="0" fontId="0" fillId="0" borderId="7" xfId="0" applyFill="1" applyBorder="1" applyAlignment="1">
      <alignment horizontal="right"/>
    </xf>
    <xf numFmtId="6" fontId="0" fillId="0" borderId="4" xfId="0" applyNumberFormat="1" applyBorder="1" applyAlignment="1">
      <alignment horizontal="right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right" wrapText="1"/>
    </xf>
    <xf numFmtId="6" fontId="0" fillId="0" borderId="11" xfId="0" applyNumberFormat="1" applyBorder="1" applyAlignment="1">
      <alignment horizontal="right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horizontal="right"/>
    </xf>
    <xf numFmtId="0" fontId="0" fillId="0" borderId="19" xfId="0" applyBorder="1"/>
    <xf numFmtId="164" fontId="0" fillId="0" borderId="28" xfId="1" applyNumberFormat="1" applyFont="1" applyBorder="1"/>
    <xf numFmtId="6" fontId="0" fillId="0" borderId="30" xfId="0" applyNumberFormat="1" applyBorder="1" applyAlignment="1">
      <alignment horizontal="right"/>
    </xf>
    <xf numFmtId="164" fontId="0" fillId="0" borderId="4" xfId="1" applyNumberFormat="1" applyFont="1" applyBorder="1"/>
    <xf numFmtId="0" fontId="0" fillId="0" borderId="31" xfId="0" applyBorder="1"/>
    <xf numFmtId="0" fontId="0" fillId="0" borderId="34" xfId="0" applyBorder="1"/>
    <xf numFmtId="164" fontId="0" fillId="0" borderId="20" xfId="1" applyNumberFormat="1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164" fontId="0" fillId="0" borderId="16" xfId="1" applyNumberFormat="1" applyFont="1" applyBorder="1"/>
    <xf numFmtId="164" fontId="0" fillId="0" borderId="33" xfId="1" applyNumberFormat="1" applyFont="1" applyBorder="1"/>
    <xf numFmtId="0" fontId="0" fillId="0" borderId="32" xfId="0" applyBorder="1" applyAlignment="1">
      <alignment wrapText="1"/>
    </xf>
    <xf numFmtId="44" fontId="0" fillId="0" borderId="4" xfId="1" applyFont="1" applyBorder="1" applyAlignment="1">
      <alignment horizontal="right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165" fontId="0" fillId="0" borderId="4" xfId="0" applyNumberFormat="1" applyBorder="1"/>
    <xf numFmtId="0" fontId="0" fillId="0" borderId="16" xfId="0" applyBorder="1" applyAlignment="1">
      <alignment horizontal="right"/>
    </xf>
    <xf numFmtId="0" fontId="0" fillId="0" borderId="16" xfId="0" applyBorder="1" applyAlignment="1">
      <alignment wrapText="1"/>
    </xf>
    <xf numFmtId="165" fontId="0" fillId="0" borderId="30" xfId="0" applyNumberFormat="1" applyBorder="1"/>
    <xf numFmtId="0" fontId="0" fillId="0" borderId="29" xfId="0" applyBorder="1"/>
    <xf numFmtId="0" fontId="0" fillId="0" borderId="11" xfId="0" applyBorder="1"/>
    <xf numFmtId="6" fontId="0" fillId="0" borderId="33" xfId="0" applyNumberFormat="1" applyBorder="1"/>
    <xf numFmtId="164" fontId="0" fillId="0" borderId="11" xfId="1" applyNumberFormat="1" applyFont="1" applyBorder="1"/>
    <xf numFmtId="6" fontId="0" fillId="0" borderId="8" xfId="0" applyNumberFormat="1" applyBorder="1" applyAlignment="1">
      <alignment horizontal="right"/>
    </xf>
    <xf numFmtId="0" fontId="0" fillId="0" borderId="14" xfId="0" applyBorder="1" applyAlignment="1">
      <alignment wrapText="1"/>
    </xf>
    <xf numFmtId="6" fontId="0" fillId="0" borderId="19" xfId="0" applyNumberFormat="1" applyBorder="1"/>
    <xf numFmtId="0" fontId="7" fillId="0" borderId="21" xfId="0" applyFont="1" applyBorder="1" applyAlignment="1">
      <alignment wrapText="1"/>
    </xf>
    <xf numFmtId="0" fontId="6" fillId="0" borderId="2" xfId="0" applyFont="1" applyBorder="1" applyAlignment="1">
      <alignment wrapText="1"/>
    </xf>
    <xf numFmtId="6" fontId="0" fillId="0" borderId="16" xfId="0" applyNumberFormat="1" applyBorder="1" applyAlignment="1">
      <alignment horizontal="right"/>
    </xf>
    <xf numFmtId="0" fontId="0" fillId="0" borderId="38" xfId="0" applyBorder="1" applyAlignment="1">
      <alignment wrapText="1"/>
    </xf>
    <xf numFmtId="6" fontId="0" fillId="0" borderId="39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77B9-98B1-4C86-B4B9-218EE182811E}">
  <dimension ref="A1:V25"/>
  <sheetViews>
    <sheetView tabSelected="1" topLeftCell="A12" workbookViewId="0">
      <selection activeCell="G14" sqref="G14"/>
    </sheetView>
  </sheetViews>
  <sheetFormatPr defaultRowHeight="15" x14ac:dyDescent="0.25"/>
  <cols>
    <col min="1" max="1" width="17.140625" customWidth="1"/>
    <col min="2" max="2" width="18.28515625" customWidth="1"/>
    <col min="3" max="3" width="7.42578125" bestFit="1" customWidth="1"/>
    <col min="4" max="4" width="10.85546875" bestFit="1" customWidth="1"/>
    <col min="5" max="5" width="20.5703125" customWidth="1"/>
    <col min="6" max="6" width="7.42578125" bestFit="1" customWidth="1"/>
    <col min="7" max="7" width="10.85546875" bestFit="1" customWidth="1"/>
    <col min="8" max="8" width="15.7109375" customWidth="1"/>
    <col min="9" max="9" width="7.42578125" bestFit="1" customWidth="1"/>
    <col min="10" max="10" width="10.85546875" bestFit="1" customWidth="1"/>
    <col min="11" max="11" width="20.85546875" customWidth="1"/>
    <col min="12" max="12" width="7.42578125" bestFit="1" customWidth="1"/>
    <col min="13" max="13" width="14.85546875" customWidth="1"/>
    <col min="14" max="14" width="18.85546875" customWidth="1"/>
    <col min="15" max="15" width="7.42578125" bestFit="1" customWidth="1"/>
    <col min="16" max="16" width="10.85546875" bestFit="1" customWidth="1"/>
    <col min="17" max="17" width="19.140625" customWidth="1"/>
    <col min="18" max="18" width="7.42578125" bestFit="1" customWidth="1"/>
    <col min="19" max="19" width="10.85546875" bestFit="1" customWidth="1"/>
    <col min="20" max="20" width="16" customWidth="1"/>
    <col min="21" max="21" width="10.140625" customWidth="1"/>
    <col min="22" max="22" width="10.85546875" bestFit="1" customWidth="1"/>
  </cols>
  <sheetData>
    <row r="1" spans="1:22" ht="21" x14ac:dyDescent="0.35">
      <c r="A1" s="1" t="s">
        <v>0</v>
      </c>
    </row>
    <row r="2" spans="1:22" ht="15.75" thickBot="1" x14ac:dyDescent="0.3"/>
    <row r="3" spans="1:22" s="3" customFormat="1" x14ac:dyDescent="0.25">
      <c r="A3" s="2" t="s">
        <v>30</v>
      </c>
      <c r="B3" s="98" t="s">
        <v>1</v>
      </c>
      <c r="C3" s="99"/>
      <c r="D3" s="100"/>
      <c r="E3" s="98" t="s">
        <v>2</v>
      </c>
      <c r="F3" s="99"/>
      <c r="G3" s="100"/>
      <c r="H3" s="98" t="s">
        <v>3</v>
      </c>
      <c r="I3" s="99"/>
      <c r="J3" s="100"/>
      <c r="K3" s="98" t="s">
        <v>4</v>
      </c>
      <c r="L3" s="99"/>
      <c r="M3" s="100"/>
      <c r="N3" s="98" t="s">
        <v>5</v>
      </c>
      <c r="O3" s="99"/>
      <c r="P3" s="100"/>
      <c r="Q3" s="98" t="s">
        <v>6</v>
      </c>
      <c r="R3" s="99"/>
      <c r="S3" s="100"/>
      <c r="T3" s="98" t="s">
        <v>7</v>
      </c>
      <c r="U3" s="99"/>
      <c r="V3" s="100"/>
    </row>
    <row r="4" spans="1:22" s="3" customFormat="1" ht="30.75" thickBot="1" x14ac:dyDescent="0.3">
      <c r="A4" s="4"/>
      <c r="B4" s="5" t="s">
        <v>8</v>
      </c>
      <c r="C4" s="34" t="s">
        <v>93</v>
      </c>
      <c r="D4" s="6" t="s">
        <v>9</v>
      </c>
      <c r="E4" s="7" t="s">
        <v>8</v>
      </c>
      <c r="F4" s="34" t="s">
        <v>93</v>
      </c>
      <c r="G4" s="8" t="s">
        <v>9</v>
      </c>
      <c r="H4" s="5" t="s">
        <v>8</v>
      </c>
      <c r="I4" s="34" t="s">
        <v>93</v>
      </c>
      <c r="J4" s="6" t="s">
        <v>9</v>
      </c>
      <c r="K4" s="5" t="s">
        <v>8</v>
      </c>
      <c r="L4" s="34" t="s">
        <v>93</v>
      </c>
      <c r="M4" s="6" t="s">
        <v>9</v>
      </c>
      <c r="N4" s="5" t="s">
        <v>8</v>
      </c>
      <c r="O4" s="34" t="s">
        <v>93</v>
      </c>
      <c r="P4" s="6" t="s">
        <v>9</v>
      </c>
      <c r="Q4" s="5" t="s">
        <v>8</v>
      </c>
      <c r="R4" s="34" t="s">
        <v>93</v>
      </c>
      <c r="S4" s="6" t="s">
        <v>9</v>
      </c>
      <c r="T4" s="7" t="s">
        <v>8</v>
      </c>
      <c r="U4" s="34" t="s">
        <v>93</v>
      </c>
      <c r="V4" s="8" t="s">
        <v>9</v>
      </c>
    </row>
    <row r="5" spans="1:22" ht="60" x14ac:dyDescent="0.25">
      <c r="A5" s="101" t="s">
        <v>36</v>
      </c>
      <c r="B5" s="12" t="s">
        <v>114</v>
      </c>
      <c r="C5" s="41" t="s">
        <v>37</v>
      </c>
      <c r="D5" s="42">
        <v>275</v>
      </c>
      <c r="E5" s="12" t="s">
        <v>38</v>
      </c>
      <c r="F5" s="44">
        <v>13.1</v>
      </c>
      <c r="G5" s="45">
        <v>110</v>
      </c>
      <c r="H5" s="12" t="s">
        <v>39</v>
      </c>
      <c r="I5" s="41">
        <v>2.7</v>
      </c>
      <c r="J5" s="47" t="s">
        <v>40</v>
      </c>
      <c r="K5" s="12" t="s">
        <v>41</v>
      </c>
      <c r="L5" s="44">
        <v>69</v>
      </c>
      <c r="M5" s="47" t="s">
        <v>42</v>
      </c>
      <c r="N5" s="12" t="s">
        <v>96</v>
      </c>
      <c r="O5" s="44">
        <v>8.8000000000000007</v>
      </c>
      <c r="P5" s="47" t="s">
        <v>43</v>
      </c>
      <c r="Q5" s="12" t="s">
        <v>60</v>
      </c>
      <c r="R5" s="44">
        <v>32</v>
      </c>
      <c r="S5" s="51" t="s">
        <v>59</v>
      </c>
      <c r="T5" s="12" t="s">
        <v>44</v>
      </c>
      <c r="U5" s="41">
        <v>13</v>
      </c>
      <c r="V5" s="47" t="s">
        <v>45</v>
      </c>
    </row>
    <row r="6" spans="1:22" ht="45" x14ac:dyDescent="0.25">
      <c r="A6" s="102"/>
      <c r="B6" s="19"/>
      <c r="C6" s="36"/>
      <c r="D6" s="43"/>
      <c r="E6" s="19" t="s">
        <v>57</v>
      </c>
      <c r="F6" s="36">
        <v>1.58</v>
      </c>
      <c r="G6" s="46">
        <v>12.5</v>
      </c>
      <c r="H6" s="19" t="s">
        <v>46</v>
      </c>
      <c r="I6" s="36">
        <v>2.68</v>
      </c>
      <c r="J6" s="48">
        <v>20</v>
      </c>
      <c r="K6" s="19" t="s">
        <v>50</v>
      </c>
      <c r="L6" s="35">
        <v>52.54</v>
      </c>
      <c r="M6" s="73" t="s">
        <v>51</v>
      </c>
      <c r="N6" s="19" t="s">
        <v>55</v>
      </c>
      <c r="O6" s="36">
        <v>2</v>
      </c>
      <c r="P6" s="48">
        <v>30</v>
      </c>
      <c r="Q6" s="19"/>
      <c r="R6" s="35"/>
      <c r="S6" s="25"/>
      <c r="T6" s="19" t="s">
        <v>47</v>
      </c>
      <c r="U6" s="36">
        <v>28</v>
      </c>
      <c r="V6" s="48">
        <v>275</v>
      </c>
    </row>
    <row r="7" spans="1:22" ht="30" x14ac:dyDescent="0.25">
      <c r="A7" s="102"/>
      <c r="B7" s="19"/>
      <c r="C7" s="36"/>
      <c r="D7" s="43"/>
      <c r="E7" s="19"/>
      <c r="F7" s="35"/>
      <c r="G7" s="25"/>
      <c r="H7" s="19" t="s">
        <v>48</v>
      </c>
      <c r="I7" s="36">
        <v>3.1</v>
      </c>
      <c r="J7" s="43" t="s">
        <v>49</v>
      </c>
      <c r="K7" s="26"/>
      <c r="L7" s="20"/>
      <c r="M7" s="24"/>
      <c r="N7" s="19"/>
      <c r="O7" s="35"/>
      <c r="P7" s="43"/>
      <c r="Q7" s="19"/>
      <c r="R7" s="35"/>
      <c r="S7" s="25"/>
      <c r="T7" s="19" t="s">
        <v>52</v>
      </c>
      <c r="U7" s="36">
        <v>15.48</v>
      </c>
      <c r="V7" s="48">
        <v>100</v>
      </c>
    </row>
    <row r="8" spans="1:22" ht="30" x14ac:dyDescent="0.25">
      <c r="A8" s="102"/>
      <c r="B8" s="19"/>
      <c r="C8" s="35"/>
      <c r="D8" s="25"/>
      <c r="E8" s="19"/>
      <c r="F8" s="35"/>
      <c r="G8" s="25"/>
      <c r="H8" s="19" t="s">
        <v>53</v>
      </c>
      <c r="I8" s="36">
        <v>1.36</v>
      </c>
      <c r="J8" s="43"/>
      <c r="K8" s="19"/>
      <c r="L8" s="35"/>
      <c r="M8" s="25"/>
      <c r="N8" s="19"/>
      <c r="O8" s="35"/>
      <c r="P8" s="25"/>
      <c r="Q8" s="19"/>
      <c r="R8" s="35"/>
      <c r="S8" s="25"/>
      <c r="T8" s="19" t="s">
        <v>54</v>
      </c>
      <c r="U8" s="36">
        <v>2.88</v>
      </c>
      <c r="V8" s="48">
        <v>30</v>
      </c>
    </row>
    <row r="9" spans="1:22" ht="15.75" thickBot="1" x14ac:dyDescent="0.3">
      <c r="A9" s="102"/>
      <c r="B9" s="57"/>
      <c r="C9" s="52"/>
      <c r="D9" s="76"/>
      <c r="E9" s="57"/>
      <c r="F9" s="52"/>
      <c r="G9" s="76"/>
      <c r="H9" s="57"/>
      <c r="I9" s="52"/>
      <c r="J9" s="76"/>
      <c r="K9" s="57"/>
      <c r="L9" s="52"/>
      <c r="M9" s="76"/>
      <c r="N9" s="57"/>
      <c r="O9" s="52"/>
      <c r="P9" s="76"/>
      <c r="Q9" s="57"/>
      <c r="R9" s="52"/>
      <c r="S9" s="76"/>
      <c r="T9" s="57" t="s">
        <v>56</v>
      </c>
      <c r="U9" s="77">
        <v>0.38</v>
      </c>
      <c r="V9" s="78">
        <v>20</v>
      </c>
    </row>
    <row r="10" spans="1:22" s="58" customFormat="1" ht="60" x14ac:dyDescent="0.25">
      <c r="A10" s="95" t="s">
        <v>98</v>
      </c>
      <c r="B10" s="38" t="s">
        <v>99</v>
      </c>
      <c r="C10" s="71" t="s">
        <v>100</v>
      </c>
      <c r="D10" s="84">
        <v>255</v>
      </c>
      <c r="E10" s="38" t="s">
        <v>101</v>
      </c>
      <c r="F10" s="71">
        <v>1.9</v>
      </c>
      <c r="G10" s="84">
        <v>60</v>
      </c>
      <c r="H10" s="70" t="s">
        <v>102</v>
      </c>
      <c r="I10" s="71">
        <v>3</v>
      </c>
      <c r="J10" s="84">
        <v>15</v>
      </c>
      <c r="K10" s="70" t="s">
        <v>103</v>
      </c>
      <c r="L10" s="71">
        <v>26</v>
      </c>
      <c r="M10" s="94" t="s">
        <v>108</v>
      </c>
      <c r="N10" s="70" t="s">
        <v>113</v>
      </c>
      <c r="O10" s="71">
        <v>12.3</v>
      </c>
      <c r="P10" s="84">
        <v>190</v>
      </c>
      <c r="Q10" s="70" t="s">
        <v>104</v>
      </c>
      <c r="R10" s="71">
        <v>31</v>
      </c>
      <c r="S10" s="84">
        <v>585</v>
      </c>
      <c r="T10" s="88"/>
      <c r="U10" s="89"/>
      <c r="V10" s="90"/>
    </row>
    <row r="11" spans="1:22" s="58" customFormat="1" ht="60" x14ac:dyDescent="0.25">
      <c r="A11" s="96"/>
      <c r="B11" s="64" t="s">
        <v>105</v>
      </c>
      <c r="C11" s="59" t="s">
        <v>105</v>
      </c>
      <c r="D11" s="24" t="s">
        <v>105</v>
      </c>
      <c r="E11" s="61" t="s">
        <v>106</v>
      </c>
      <c r="F11" s="60">
        <v>4.2</v>
      </c>
      <c r="G11" s="91">
        <v>60</v>
      </c>
      <c r="H11" s="86"/>
      <c r="I11" s="59" t="s">
        <v>105</v>
      </c>
      <c r="J11" s="24" t="s">
        <v>105</v>
      </c>
      <c r="K11" s="64"/>
      <c r="L11" s="59"/>
      <c r="M11" s="24"/>
      <c r="N11" s="62" t="s">
        <v>112</v>
      </c>
      <c r="O11" s="59">
        <v>2</v>
      </c>
      <c r="P11" s="87">
        <v>40</v>
      </c>
      <c r="Q11" s="62" t="s">
        <v>107</v>
      </c>
      <c r="R11" s="59">
        <v>3.2</v>
      </c>
      <c r="S11" s="87">
        <v>47</v>
      </c>
      <c r="T11" s="64" t="s">
        <v>105</v>
      </c>
      <c r="U11" s="59" t="s">
        <v>105</v>
      </c>
      <c r="V11" s="24" t="s">
        <v>105</v>
      </c>
    </row>
    <row r="12" spans="1:22" s="58" customFormat="1" ht="45.75" thickBot="1" x14ac:dyDescent="0.3">
      <c r="A12" s="97"/>
      <c r="B12" s="65"/>
      <c r="C12" s="66"/>
      <c r="D12" s="67"/>
      <c r="E12" s="93" t="s">
        <v>110</v>
      </c>
      <c r="F12" s="85">
        <v>4.4000000000000004</v>
      </c>
      <c r="G12" s="92">
        <v>17</v>
      </c>
      <c r="H12" s="65"/>
      <c r="I12" s="66"/>
      <c r="J12" s="67"/>
      <c r="K12" s="65"/>
      <c r="L12" s="66"/>
      <c r="M12" s="67"/>
      <c r="N12" s="32"/>
      <c r="O12" s="66"/>
      <c r="P12" s="67"/>
      <c r="Q12" s="57" t="s">
        <v>111</v>
      </c>
      <c r="R12" s="50">
        <v>2.7</v>
      </c>
      <c r="S12" s="110">
        <v>43</v>
      </c>
      <c r="T12" s="65"/>
      <c r="U12" s="66"/>
      <c r="V12" s="67"/>
    </row>
    <row r="13" spans="1:22" s="58" customFormat="1" ht="45" x14ac:dyDescent="0.25">
      <c r="A13" s="95" t="s">
        <v>129</v>
      </c>
      <c r="B13" s="15" t="s">
        <v>33</v>
      </c>
      <c r="C13" s="60" t="s">
        <v>130</v>
      </c>
      <c r="D13" s="112" t="s">
        <v>131</v>
      </c>
      <c r="E13" s="38" t="s">
        <v>132</v>
      </c>
      <c r="F13" s="71" t="s">
        <v>133</v>
      </c>
      <c r="G13" s="18">
        <v>70</v>
      </c>
      <c r="H13" s="15" t="s">
        <v>134</v>
      </c>
      <c r="I13" s="60" t="s">
        <v>135</v>
      </c>
      <c r="J13" s="17">
        <v>45</v>
      </c>
      <c r="K13" s="38" t="s">
        <v>136</v>
      </c>
      <c r="L13" s="71" t="s">
        <v>137</v>
      </c>
      <c r="M13" s="18">
        <v>370</v>
      </c>
      <c r="N13" s="40" t="s">
        <v>138</v>
      </c>
      <c r="O13" s="60" t="s">
        <v>139</v>
      </c>
      <c r="P13" s="17">
        <v>175</v>
      </c>
      <c r="Q13" s="115" t="s">
        <v>140</v>
      </c>
      <c r="R13" s="71" t="s">
        <v>141</v>
      </c>
      <c r="S13" s="18">
        <v>247</v>
      </c>
      <c r="T13" s="70" t="s">
        <v>142</v>
      </c>
      <c r="U13" s="71" t="s">
        <v>143</v>
      </c>
      <c r="V13" s="18">
        <v>120</v>
      </c>
    </row>
    <row r="14" spans="1:22" s="58" customFormat="1" ht="42" customHeight="1" x14ac:dyDescent="0.25">
      <c r="A14" s="96"/>
      <c r="B14" s="23"/>
      <c r="C14" s="59"/>
      <c r="D14" s="81"/>
      <c r="E14" s="62" t="s">
        <v>144</v>
      </c>
      <c r="F14" s="59" t="s">
        <v>145</v>
      </c>
      <c r="G14" s="73" t="s">
        <v>146</v>
      </c>
      <c r="H14" s="23" t="s">
        <v>147</v>
      </c>
      <c r="I14" s="59" t="s">
        <v>133</v>
      </c>
      <c r="J14" s="113">
        <v>15</v>
      </c>
      <c r="K14" s="64"/>
      <c r="L14" s="59"/>
      <c r="M14" s="24"/>
      <c r="N14" s="114" t="s">
        <v>148</v>
      </c>
      <c r="O14" s="59" t="s">
        <v>149</v>
      </c>
      <c r="P14" s="113">
        <v>18</v>
      </c>
      <c r="Q14" s="64"/>
      <c r="R14" s="59"/>
      <c r="S14" s="24"/>
      <c r="T14" s="62" t="s">
        <v>150</v>
      </c>
      <c r="U14" s="59" t="s">
        <v>151</v>
      </c>
      <c r="V14" s="68">
        <v>140</v>
      </c>
    </row>
    <row r="15" spans="1:22" s="58" customFormat="1" ht="33.950000000000003" customHeight="1" thickBot="1" x14ac:dyDescent="0.3">
      <c r="A15" s="97"/>
      <c r="B15" s="23"/>
      <c r="C15" s="59"/>
      <c r="D15" s="81"/>
      <c r="E15" s="65"/>
      <c r="F15" s="66"/>
      <c r="G15" s="67"/>
      <c r="H15" s="23"/>
      <c r="I15" s="59"/>
      <c r="J15" s="81"/>
      <c r="K15" s="65"/>
      <c r="L15" s="66"/>
      <c r="M15" s="67"/>
      <c r="N15" s="23"/>
      <c r="O15" s="59"/>
      <c r="P15" s="81"/>
      <c r="Q15" s="65"/>
      <c r="R15" s="66"/>
      <c r="S15" s="67"/>
      <c r="T15" s="117" t="s">
        <v>152</v>
      </c>
      <c r="U15" s="66" t="s">
        <v>153</v>
      </c>
      <c r="V15" s="118">
        <v>20</v>
      </c>
    </row>
    <row r="16" spans="1:22" ht="60" x14ac:dyDescent="0.25">
      <c r="A16" s="95" t="s">
        <v>61</v>
      </c>
      <c r="B16" s="79" t="s">
        <v>62</v>
      </c>
      <c r="C16" s="71">
        <v>25</v>
      </c>
      <c r="D16" s="80" t="s">
        <v>12</v>
      </c>
      <c r="E16" s="70" t="s">
        <v>63</v>
      </c>
      <c r="F16" s="71" t="s">
        <v>64</v>
      </c>
      <c r="G16" s="14" t="s">
        <v>65</v>
      </c>
      <c r="H16" s="70" t="s">
        <v>66</v>
      </c>
      <c r="I16" s="71" t="s">
        <v>67</v>
      </c>
      <c r="J16" s="75" t="s">
        <v>68</v>
      </c>
      <c r="K16" s="70" t="s">
        <v>69</v>
      </c>
      <c r="L16" s="71">
        <v>36</v>
      </c>
      <c r="M16" s="47" t="s">
        <v>70</v>
      </c>
      <c r="N16" s="70" t="s">
        <v>95</v>
      </c>
      <c r="O16" s="71">
        <v>14.8</v>
      </c>
      <c r="P16" s="83" t="s">
        <v>71</v>
      </c>
      <c r="Q16" s="70" t="s">
        <v>72</v>
      </c>
      <c r="R16" s="71">
        <v>18</v>
      </c>
      <c r="S16" s="75" t="s">
        <v>12</v>
      </c>
      <c r="T16" s="37" t="s">
        <v>86</v>
      </c>
      <c r="U16" s="60">
        <v>2.8</v>
      </c>
      <c r="V16" s="116" t="s">
        <v>87</v>
      </c>
    </row>
    <row r="17" spans="1:22" ht="60" x14ac:dyDescent="0.25">
      <c r="A17" s="96"/>
      <c r="B17" s="40" t="s">
        <v>76</v>
      </c>
      <c r="C17" s="59">
        <v>50</v>
      </c>
      <c r="D17" s="21" t="s">
        <v>77</v>
      </c>
      <c r="E17" s="62" t="s">
        <v>78</v>
      </c>
      <c r="F17" s="59" t="s">
        <v>79</v>
      </c>
      <c r="G17" s="63" t="s">
        <v>75</v>
      </c>
      <c r="H17" s="62" t="s">
        <v>80</v>
      </c>
      <c r="I17" s="59" t="s">
        <v>81</v>
      </c>
      <c r="J17" s="63" t="s">
        <v>82</v>
      </c>
      <c r="K17" s="62" t="s">
        <v>22</v>
      </c>
      <c r="L17" s="59">
        <v>50</v>
      </c>
      <c r="M17" s="73" t="s">
        <v>83</v>
      </c>
      <c r="N17" s="62" t="s">
        <v>94</v>
      </c>
      <c r="O17" s="59">
        <v>15.7</v>
      </c>
      <c r="P17" s="21" t="s">
        <v>84</v>
      </c>
      <c r="Q17" s="62" t="s">
        <v>85</v>
      </c>
      <c r="R17" s="59">
        <v>34</v>
      </c>
      <c r="S17" s="73"/>
      <c r="T17" s="23" t="s">
        <v>29</v>
      </c>
      <c r="U17" s="59"/>
      <c r="V17" s="68">
        <v>89</v>
      </c>
    </row>
    <row r="18" spans="1:22" ht="30.75" thickBot="1" x14ac:dyDescent="0.3">
      <c r="A18" s="96"/>
      <c r="B18" s="23"/>
      <c r="C18" s="59"/>
      <c r="D18" s="81"/>
      <c r="E18" s="62" t="s">
        <v>88</v>
      </c>
      <c r="F18" s="59" t="s">
        <v>74</v>
      </c>
      <c r="G18" s="63" t="s">
        <v>89</v>
      </c>
      <c r="H18" s="64"/>
      <c r="I18" s="59"/>
      <c r="J18" s="24"/>
      <c r="K18" s="65"/>
      <c r="L18" s="66"/>
      <c r="M18" s="67"/>
      <c r="N18" s="65"/>
      <c r="O18" s="66"/>
      <c r="P18" s="69"/>
      <c r="Q18" s="32" t="s">
        <v>73</v>
      </c>
      <c r="R18" s="66">
        <v>4.3</v>
      </c>
      <c r="S18" s="111" t="s">
        <v>75</v>
      </c>
      <c r="T18" s="30" t="s">
        <v>90</v>
      </c>
      <c r="U18" s="74" t="s">
        <v>91</v>
      </c>
      <c r="V18" s="72" t="s">
        <v>92</v>
      </c>
    </row>
    <row r="19" spans="1:22" ht="61.5" customHeight="1" x14ac:dyDescent="0.25">
      <c r="A19" s="95" t="s">
        <v>32</v>
      </c>
      <c r="B19" s="38" t="s">
        <v>33</v>
      </c>
      <c r="C19" s="13">
        <v>42</v>
      </c>
      <c r="D19" s="39">
        <v>199</v>
      </c>
      <c r="E19" s="12" t="s">
        <v>58</v>
      </c>
      <c r="F19" s="13">
        <v>11</v>
      </c>
      <c r="G19" s="39">
        <v>120</v>
      </c>
      <c r="H19" s="38" t="s">
        <v>15</v>
      </c>
      <c r="I19" s="13">
        <v>3</v>
      </c>
      <c r="J19" s="39">
        <v>15</v>
      </c>
      <c r="K19" s="37" t="s">
        <v>128</v>
      </c>
      <c r="L19" s="10">
        <v>33</v>
      </c>
      <c r="M19" s="53">
        <v>550</v>
      </c>
      <c r="N19" s="12" t="s">
        <v>97</v>
      </c>
      <c r="O19" s="13">
        <v>12</v>
      </c>
      <c r="P19" s="39">
        <v>185</v>
      </c>
      <c r="Q19" s="37" t="s">
        <v>34</v>
      </c>
      <c r="R19" s="10">
        <v>24</v>
      </c>
      <c r="S19" s="53">
        <v>329</v>
      </c>
      <c r="T19" s="38"/>
      <c r="U19" s="13"/>
      <c r="V19" s="55"/>
    </row>
    <row r="20" spans="1:22" ht="18.75" customHeight="1" thickBot="1" x14ac:dyDescent="0.3">
      <c r="A20" s="97"/>
      <c r="B20" s="27"/>
      <c r="C20" s="28"/>
      <c r="D20" s="31"/>
      <c r="E20" s="27"/>
      <c r="F20" s="28"/>
      <c r="G20" s="31"/>
      <c r="H20" s="27"/>
      <c r="I20" s="28"/>
      <c r="J20" s="31"/>
      <c r="K20" s="49"/>
      <c r="L20" s="50"/>
      <c r="M20" s="54"/>
      <c r="N20" s="27"/>
      <c r="O20" s="28"/>
      <c r="P20" s="31"/>
      <c r="Q20" s="56" t="s">
        <v>35</v>
      </c>
      <c r="R20" s="50">
        <v>28</v>
      </c>
      <c r="S20" s="82">
        <v>379</v>
      </c>
      <c r="T20" s="27"/>
      <c r="U20" s="28"/>
      <c r="V20" s="31"/>
    </row>
    <row r="21" spans="1:22" s="58" customFormat="1" ht="45" x14ac:dyDescent="0.25">
      <c r="A21" s="95" t="s">
        <v>115</v>
      </c>
      <c r="B21" s="38" t="s">
        <v>99</v>
      </c>
      <c r="C21" s="71" t="s">
        <v>116</v>
      </c>
      <c r="D21" s="106">
        <v>255</v>
      </c>
      <c r="E21" s="38" t="s">
        <v>117</v>
      </c>
      <c r="F21" s="71" t="s">
        <v>118</v>
      </c>
      <c r="G21" s="103">
        <v>150</v>
      </c>
      <c r="H21" s="107" t="s">
        <v>119</v>
      </c>
      <c r="I21" s="71" t="s">
        <v>120</v>
      </c>
      <c r="J21" s="106">
        <v>60</v>
      </c>
      <c r="K21" s="38" t="s">
        <v>121</v>
      </c>
      <c r="L21" s="71" t="s">
        <v>122</v>
      </c>
      <c r="M21" s="103">
        <v>310</v>
      </c>
      <c r="N21" s="79" t="s">
        <v>126</v>
      </c>
      <c r="O21" s="71" t="s">
        <v>123</v>
      </c>
      <c r="P21" s="106">
        <v>150</v>
      </c>
      <c r="Q21" s="70" t="s">
        <v>125</v>
      </c>
      <c r="R21" s="71" t="s">
        <v>124</v>
      </c>
      <c r="S21" s="103">
        <v>315</v>
      </c>
      <c r="T21" s="107"/>
      <c r="U21" s="71"/>
      <c r="V21" s="55"/>
    </row>
    <row r="22" spans="1:22" s="58" customFormat="1" ht="18.75" customHeight="1" thickBot="1" x14ac:dyDescent="0.3">
      <c r="A22" s="97"/>
      <c r="B22" s="65"/>
      <c r="C22" s="66"/>
      <c r="D22" s="69"/>
      <c r="E22" s="65"/>
      <c r="F22" s="66"/>
      <c r="G22" s="67"/>
      <c r="H22" s="30"/>
      <c r="I22" s="66"/>
      <c r="J22" s="69"/>
      <c r="K22" s="65"/>
      <c r="L22" s="66"/>
      <c r="M22" s="67"/>
      <c r="N22" s="30"/>
      <c r="O22" s="66"/>
      <c r="P22" s="69"/>
      <c r="Q22" s="65"/>
      <c r="R22" s="66"/>
      <c r="S22" s="67"/>
      <c r="T22" s="49"/>
      <c r="U22" s="50"/>
      <c r="V22" s="108"/>
    </row>
    <row r="23" spans="1:22" ht="75" x14ac:dyDescent="0.25">
      <c r="A23" s="95" t="s">
        <v>10</v>
      </c>
      <c r="B23" s="9" t="s">
        <v>11</v>
      </c>
      <c r="C23" s="10">
        <v>30.5</v>
      </c>
      <c r="D23" s="11" t="s">
        <v>12</v>
      </c>
      <c r="E23" s="61" t="s">
        <v>13</v>
      </c>
      <c r="F23" s="60">
        <v>13.1</v>
      </c>
      <c r="G23" s="104" t="s">
        <v>14</v>
      </c>
      <c r="H23" s="15" t="s">
        <v>15</v>
      </c>
      <c r="I23" s="10">
        <v>3</v>
      </c>
      <c r="J23" s="16">
        <v>15</v>
      </c>
      <c r="K23" s="61" t="s">
        <v>16</v>
      </c>
      <c r="L23" s="60">
        <v>46</v>
      </c>
      <c r="M23" s="105" t="s">
        <v>17</v>
      </c>
      <c r="N23" s="9" t="s">
        <v>31</v>
      </c>
      <c r="O23" s="10">
        <v>13.5</v>
      </c>
      <c r="P23" s="16">
        <v>65</v>
      </c>
      <c r="Q23" s="70" t="s">
        <v>18</v>
      </c>
      <c r="R23" s="71">
        <v>20.9</v>
      </c>
      <c r="S23" s="18">
        <v>315</v>
      </c>
      <c r="T23" s="38" t="s">
        <v>29</v>
      </c>
      <c r="U23" s="71">
        <v>7.6</v>
      </c>
      <c r="V23" s="18">
        <v>89</v>
      </c>
    </row>
    <row r="24" spans="1:22" ht="54" customHeight="1" x14ac:dyDescent="0.25">
      <c r="A24" s="96"/>
      <c r="B24" s="19" t="s">
        <v>20</v>
      </c>
      <c r="C24" s="20">
        <f>4*32+9</f>
        <v>137</v>
      </c>
      <c r="D24" s="21" t="s">
        <v>12</v>
      </c>
      <c r="E24" s="19" t="s">
        <v>109</v>
      </c>
      <c r="F24" s="20">
        <v>5.6</v>
      </c>
      <c r="G24" s="22" t="s">
        <v>21</v>
      </c>
      <c r="H24" s="23"/>
      <c r="I24" s="20"/>
      <c r="J24" s="24"/>
      <c r="K24" s="62" t="s">
        <v>127</v>
      </c>
      <c r="L24" s="59">
        <v>50</v>
      </c>
      <c r="M24" s="25" t="s">
        <v>23</v>
      </c>
      <c r="N24" s="26"/>
      <c r="O24" s="20"/>
      <c r="P24" s="24"/>
      <c r="Q24" s="62" t="s">
        <v>24</v>
      </c>
      <c r="R24" s="59">
        <v>40.4</v>
      </c>
      <c r="S24" s="25" t="s">
        <v>25</v>
      </c>
      <c r="T24" s="62" t="s">
        <v>26</v>
      </c>
      <c r="U24" s="59">
        <v>2.8</v>
      </c>
      <c r="V24" s="68">
        <v>16</v>
      </c>
    </row>
    <row r="25" spans="1:22" ht="45.75" thickBot="1" x14ac:dyDescent="0.3">
      <c r="A25" s="97"/>
      <c r="B25" s="27"/>
      <c r="C25" s="28"/>
      <c r="D25" s="29"/>
      <c r="E25" s="32" t="s">
        <v>27</v>
      </c>
      <c r="F25" s="28">
        <v>4.7</v>
      </c>
      <c r="G25" s="33" t="s">
        <v>28</v>
      </c>
      <c r="H25" s="30"/>
      <c r="I25" s="28"/>
      <c r="J25" s="31"/>
      <c r="K25" s="65"/>
      <c r="L25" s="66"/>
      <c r="M25" s="67"/>
      <c r="N25" s="27"/>
      <c r="O25" s="28"/>
      <c r="P25" s="31"/>
      <c r="Q25" s="93" t="s">
        <v>19</v>
      </c>
      <c r="R25" s="85">
        <v>4.4000000000000004</v>
      </c>
      <c r="S25" s="109">
        <v>40</v>
      </c>
      <c r="T25" s="65"/>
      <c r="U25" s="66"/>
      <c r="V25" s="67"/>
    </row>
  </sheetData>
  <mergeCells count="14">
    <mergeCell ref="T3:V3"/>
    <mergeCell ref="N3:P3"/>
    <mergeCell ref="Q3:S3"/>
    <mergeCell ref="A21:A22"/>
    <mergeCell ref="A13:A15"/>
    <mergeCell ref="A23:A25"/>
    <mergeCell ref="B3:D3"/>
    <mergeCell ref="E3:G3"/>
    <mergeCell ref="H3:J3"/>
    <mergeCell ref="K3:M3"/>
    <mergeCell ref="A19:A20"/>
    <mergeCell ref="A5:A9"/>
    <mergeCell ref="A16:A18"/>
    <mergeCell ref="A10:A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Talbert</dc:creator>
  <cp:lastModifiedBy>Cheryl Talbert</cp:lastModifiedBy>
  <dcterms:created xsi:type="dcterms:W3CDTF">2020-04-13T21:33:54Z</dcterms:created>
  <dcterms:modified xsi:type="dcterms:W3CDTF">2020-04-22T01:19:21Z</dcterms:modified>
</cp:coreProperties>
</file>