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ca\Documents\2017 Backpacks\"/>
    </mc:Choice>
  </mc:AlternateContent>
  <bookViews>
    <workbookView xWindow="240" yWindow="45" windowWidth="20115" windowHeight="77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13" i="1" l="1"/>
  <c r="E9" i="1"/>
  <c r="E11" i="1" s="1"/>
  <c r="E13" i="1" s="1"/>
  <c r="E14" i="1" s="1"/>
  <c r="D9" i="1"/>
  <c r="D10" i="1" s="1"/>
  <c r="D11" i="1" s="1"/>
  <c r="D12" i="1" s="1"/>
  <c r="D13" i="1" s="1"/>
  <c r="D14" i="1" s="1"/>
  <c r="D15" i="1" s="1"/>
  <c r="D16" i="1" s="1"/>
  <c r="D8" i="1"/>
  <c r="E5" i="1" l="1"/>
  <c r="D4" i="1"/>
  <c r="D5" i="1" s="1"/>
  <c r="D6" i="1" s="1"/>
  <c r="D7" i="1" l="1"/>
  <c r="G7" i="1" s="1"/>
  <c r="E6" i="1"/>
  <c r="E7" i="1" s="1"/>
</calcChain>
</file>

<file path=xl/sharedStrings.xml><?xml version="1.0" encoding="utf-8"?>
<sst xmlns="http://schemas.openxmlformats.org/spreadsheetml/2006/main" count="26" uniqueCount="26">
  <si>
    <t>LOCATION</t>
  </si>
  <si>
    <t>MILEAGE</t>
  </si>
  <si>
    <t>ELEVATION</t>
  </si>
  <si>
    <t>CUM MILES</t>
  </si>
  <si>
    <t>CUM ELEVATION GAIN</t>
  </si>
  <si>
    <t>CUM ELEVATION LOSS</t>
  </si>
  <si>
    <t>NOTES</t>
  </si>
  <si>
    <t>Beverly Trailhead</t>
  </si>
  <si>
    <t>Jct trail 1391A "Bean Creek"</t>
  </si>
  <si>
    <t>Saddle and viewpoint</t>
  </si>
  <si>
    <t>Jct trail 1359 "Stafford Creek"; camps, water</t>
  </si>
  <si>
    <t>Daily Miles</t>
  </si>
  <si>
    <t>Back to Stafford creek jct</t>
  </si>
  <si>
    <t xml:space="preserve">Saddle, jct with Earl Peak side trail </t>
  </si>
  <si>
    <t>Meadow camps below Navaho Pass</t>
  </si>
  <si>
    <t>Navaho Pass</t>
  </si>
  <si>
    <t>Side trip to Navaho peak, 2 miles RT, 1223' gain.</t>
  </si>
  <si>
    <t>Turn left at crossing of Bean Creek</t>
  </si>
  <si>
    <t>Find camps in basin along Bean Creek</t>
  </si>
  <si>
    <t>Day 1:  Camps in Bean Basin.  Optional side trip to climb Bean Peak, 3.5 miles RT, 1300' gain</t>
  </si>
  <si>
    <t>Back to main trail</t>
  </si>
  <si>
    <t xml:space="preserve">Day 2:  Camps below Navaho Pass.   </t>
  </si>
  <si>
    <t>Optional side trip to climb Earl Peak, ~1 mile RT 1036' gain</t>
  </si>
  <si>
    <t>Jct trail 1369 "Standup creek"</t>
  </si>
  <si>
    <t>DETAIL ITINERARY - BEAN BASIN-NAVAHO PASS BACKPACK</t>
  </si>
  <si>
    <t>Exit to Stafford 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</si>
</sst>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8" xfId="0" applyFill="1" applyBorder="1"/>
    <xf numFmtId="0" fontId="0" fillId="2" borderId="9" xfId="0" applyFill="1" applyBorder="1" applyAlignment="1">
      <alignment wrapText="1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9" xfId="0" applyFill="1" applyBorder="1" applyAlignment="1">
      <alignment wrapText="1"/>
    </xf>
    <xf numFmtId="0" fontId="0" fillId="0" borderId="0" xfId="0" applyFill="1"/>
    <xf numFmtId="0" fontId="0" fillId="0" borderId="9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Backpack Profile - Bean Basin-Navaho Pass backpack (without side trips)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425602451034617"/>
          <c:y val="0.10600885097244236"/>
          <c:w val="0.86006496314397485"/>
          <c:h val="0.71269302285185276"/>
        </c:manualLayout>
      </c:layout>
      <c:scatterChart>
        <c:scatterStyle val="lineMarker"/>
        <c:varyColors val="0"/>
        <c:ser>
          <c:idx val="0"/>
          <c:order val="0"/>
          <c:xVal>
            <c:numRef>
              <c:f>Sheet1!$D$4:$D$16</c:f>
              <c:numCache>
                <c:formatCode>General</c:formatCode>
                <c:ptCount val="13"/>
                <c:pt idx="0">
                  <c:v>0</c:v>
                </c:pt>
                <c:pt idx="1">
                  <c:v>0.5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7.5</c:v>
                </c:pt>
                <c:pt idx="6">
                  <c:v>8</c:v>
                </c:pt>
                <c:pt idx="7">
                  <c:v>8.8000000000000007</c:v>
                </c:pt>
                <c:pt idx="8">
                  <c:v>10</c:v>
                </c:pt>
                <c:pt idx="9">
                  <c:v>10.8</c:v>
                </c:pt>
                <c:pt idx="10">
                  <c:v>11.200000000000001</c:v>
                </c:pt>
                <c:pt idx="11">
                  <c:v>12.4</c:v>
                </c:pt>
                <c:pt idx="12">
                  <c:v>17.2</c:v>
                </c:pt>
              </c:numCache>
            </c:numRef>
          </c:xVal>
          <c:yVal>
            <c:numRef>
              <c:f>Sheet1!$C$4:$C$16</c:f>
              <c:numCache>
                <c:formatCode>General</c:formatCode>
                <c:ptCount val="13"/>
                <c:pt idx="0">
                  <c:v>3600</c:v>
                </c:pt>
                <c:pt idx="1">
                  <c:v>4000</c:v>
                </c:pt>
                <c:pt idx="2">
                  <c:v>5100</c:v>
                </c:pt>
                <c:pt idx="3">
                  <c:v>5400</c:v>
                </c:pt>
                <c:pt idx="4">
                  <c:v>5100</c:v>
                </c:pt>
                <c:pt idx="5">
                  <c:v>6000</c:v>
                </c:pt>
                <c:pt idx="6">
                  <c:v>5800</c:v>
                </c:pt>
                <c:pt idx="7">
                  <c:v>6000</c:v>
                </c:pt>
                <c:pt idx="8">
                  <c:v>5000</c:v>
                </c:pt>
                <c:pt idx="9">
                  <c:v>5600</c:v>
                </c:pt>
                <c:pt idx="10">
                  <c:v>6000</c:v>
                </c:pt>
                <c:pt idx="11">
                  <c:v>5000</c:v>
                </c:pt>
                <c:pt idx="12">
                  <c:v>3300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6E-441D-A383-1669B2308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452992"/>
        <c:axId val="98454912"/>
      </c:scatterChart>
      <c:valAx>
        <c:axId val="9845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Cumulative Miles</a:t>
                </a:r>
              </a:p>
            </c:rich>
          </c:tx>
          <c:layout>
            <c:manualLayout>
              <c:xMode val="edge"/>
              <c:yMode val="edge"/>
              <c:x val="0.44654056174012724"/>
              <c:y val="0.9370466195957054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98454912"/>
        <c:crosses val="autoZero"/>
        <c:crossBetween val="midCat"/>
      </c:valAx>
      <c:valAx>
        <c:axId val="98454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Elevation (ft)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845299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17</xdr:row>
      <xdr:rowOff>42862</xdr:rowOff>
    </xdr:from>
    <xdr:to>
      <xdr:col>7</xdr:col>
      <xdr:colOff>571499</xdr:colOff>
      <xdr:row>38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323850</xdr:colOff>
      <xdr:row>23</xdr:row>
      <xdr:rowOff>9525</xdr:rowOff>
    </xdr:from>
    <xdr:to>
      <xdr:col>3</xdr:col>
      <xdr:colOff>466726</xdr:colOff>
      <xdr:row>24</xdr:row>
      <xdr:rowOff>161926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 flipV="1">
          <a:off x="4514850" y="5248275"/>
          <a:ext cx="142876" cy="342901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0.23117</cdr:x>
      <cdr:y>0.35605</cdr:y>
    </cdr:from>
    <cdr:to>
      <cdr:x>0.30907</cdr:x>
      <cdr:y>0.47356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24067" y="1443036"/>
          <a:ext cx="580984" cy="476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Camp Day 1</a:t>
          </a:r>
        </a:p>
      </cdr:txBody>
    </cdr:sp>
  </cdr:relSizeAnchor>
  <cdr:relSizeAnchor xmlns:cdr="http://schemas.openxmlformats.org/drawingml/2006/chartDrawing">
    <cdr:from>
      <cdr:x>0.56493</cdr:x>
      <cdr:y>0.35331</cdr:y>
    </cdr:from>
    <cdr:to>
      <cdr:x>0.64283</cdr:x>
      <cdr:y>0.47082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213262" y="1431919"/>
          <a:ext cx="580984" cy="476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Camp Day 2</a:t>
          </a:r>
        </a:p>
      </cdr:txBody>
    </cdr:sp>
  </cdr:relSizeAnchor>
  <cdr:relSizeAnchor xmlns:cdr="http://schemas.openxmlformats.org/drawingml/2006/chartDrawing">
    <cdr:from>
      <cdr:x>0.26309</cdr:x>
      <cdr:y>0.2926</cdr:y>
    </cdr:from>
    <cdr:to>
      <cdr:x>0.26437</cdr:x>
      <cdr:y>0.36075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3987D6A3-2CCE-4818-8151-F09CC012CF47}"/>
            </a:ext>
          </a:extLst>
        </cdr:cNvPr>
        <cdr:cNvCxnSpPr/>
      </cdr:nvCxnSpPr>
      <cdr:spPr>
        <a:xfrm xmlns:a="http://schemas.openxmlformats.org/drawingml/2006/main" flipV="1">
          <a:off x="1962182" y="1185881"/>
          <a:ext cx="9472" cy="276204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topLeftCell="A9" workbookViewId="0">
      <selection activeCell="H23" sqref="H23"/>
    </sheetView>
  </sheetViews>
  <sheetFormatPr defaultRowHeight="15" x14ac:dyDescent="0.25"/>
  <cols>
    <col min="1" max="1" width="43.140625" customWidth="1"/>
    <col min="3" max="3" width="10.5703125" customWidth="1"/>
    <col min="5" max="5" width="11.7109375" customWidth="1"/>
    <col min="6" max="7" width="11" customWidth="1"/>
    <col min="8" max="8" width="44.28515625" customWidth="1"/>
  </cols>
  <sheetData>
    <row r="1" spans="1:8" ht="21" x14ac:dyDescent="0.35">
      <c r="A1" s="2" t="s">
        <v>24</v>
      </c>
    </row>
    <row r="2" spans="1:8" ht="15.75" thickBot="1" x14ac:dyDescent="0.3"/>
    <row r="3" spans="1:8" s="1" customFormat="1" ht="45.75" thickBot="1" x14ac:dyDescent="0.3">
      <c r="A3" s="6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11</v>
      </c>
      <c r="H3" s="8" t="s">
        <v>6</v>
      </c>
    </row>
    <row r="4" spans="1:8" x14ac:dyDescent="0.25">
      <c r="A4" s="9" t="s">
        <v>7</v>
      </c>
      <c r="B4" s="10">
        <v>0</v>
      </c>
      <c r="C4" s="10">
        <v>3600</v>
      </c>
      <c r="D4" s="10">
        <f>B4</f>
        <v>0</v>
      </c>
      <c r="E4" s="10">
        <v>0</v>
      </c>
      <c r="F4" s="10">
        <v>0</v>
      </c>
      <c r="G4" s="10"/>
      <c r="H4" s="11"/>
    </row>
    <row r="5" spans="1:8" x14ac:dyDescent="0.25">
      <c r="A5" s="12" t="s">
        <v>8</v>
      </c>
      <c r="B5" s="3">
        <v>0.5</v>
      </c>
      <c r="C5" s="3">
        <v>4000</v>
      </c>
      <c r="D5" s="3">
        <f>D4+B5</f>
        <v>0.5</v>
      </c>
      <c r="E5" s="3">
        <f>E4+C5-C4</f>
        <v>400</v>
      </c>
      <c r="F5" s="3">
        <v>0</v>
      </c>
      <c r="G5" s="3"/>
      <c r="H5" s="13"/>
    </row>
    <row r="6" spans="1:8" x14ac:dyDescent="0.25">
      <c r="A6" s="12" t="s">
        <v>17</v>
      </c>
      <c r="B6" s="3">
        <v>2</v>
      </c>
      <c r="C6" s="3">
        <v>5100</v>
      </c>
      <c r="D6" s="3">
        <f>D5+B6</f>
        <v>2.5</v>
      </c>
      <c r="E6" s="3">
        <f>E5+C6-C5</f>
        <v>1500</v>
      </c>
      <c r="F6" s="3">
        <v>0</v>
      </c>
      <c r="G6" s="3"/>
      <c r="H6" s="13"/>
    </row>
    <row r="7" spans="1:8" ht="30" x14ac:dyDescent="0.25">
      <c r="A7" s="14" t="s">
        <v>18</v>
      </c>
      <c r="B7" s="4">
        <v>1</v>
      </c>
      <c r="C7" s="4">
        <v>5400</v>
      </c>
      <c r="D7" s="4">
        <f>D6+B7</f>
        <v>3.5</v>
      </c>
      <c r="E7" s="4">
        <f>E6+C7-C6</f>
        <v>1800</v>
      </c>
      <c r="F7" s="4">
        <v>0</v>
      </c>
      <c r="G7" s="5">
        <f>D7</f>
        <v>3.5</v>
      </c>
      <c r="H7" s="15" t="s">
        <v>19</v>
      </c>
    </row>
    <row r="8" spans="1:8" s="20" customFormat="1" x14ac:dyDescent="0.25">
      <c r="A8" s="16" t="s">
        <v>20</v>
      </c>
      <c r="B8" s="17">
        <v>1</v>
      </c>
      <c r="C8" s="17">
        <v>5100</v>
      </c>
      <c r="D8" s="17">
        <f t="shared" ref="D8:D16" si="0">D7+B8</f>
        <v>4.5</v>
      </c>
      <c r="E8" s="17">
        <v>1800</v>
      </c>
      <c r="F8" s="17">
        <v>-300</v>
      </c>
      <c r="G8" s="18"/>
      <c r="H8" s="19"/>
    </row>
    <row r="9" spans="1:8" ht="30" x14ac:dyDescent="0.25">
      <c r="A9" s="12" t="s">
        <v>13</v>
      </c>
      <c r="B9" s="3">
        <v>3</v>
      </c>
      <c r="C9" s="3">
        <v>6000</v>
      </c>
      <c r="D9" s="17">
        <f t="shared" si="0"/>
        <v>7.5</v>
      </c>
      <c r="E9" s="17">
        <f t="shared" ref="E8:E16" si="1">E8+C9-C8</f>
        <v>2700</v>
      </c>
      <c r="F9" s="17">
        <v>-300</v>
      </c>
      <c r="G9" s="3"/>
      <c r="H9" s="21" t="s">
        <v>22</v>
      </c>
    </row>
    <row r="10" spans="1:8" x14ac:dyDescent="0.25">
      <c r="A10" s="12" t="s">
        <v>23</v>
      </c>
      <c r="B10" s="3">
        <v>0.5</v>
      </c>
      <c r="C10" s="3">
        <v>5800</v>
      </c>
      <c r="D10" s="17">
        <f t="shared" si="0"/>
        <v>8</v>
      </c>
      <c r="E10" s="17">
        <v>2700</v>
      </c>
      <c r="F10" s="17">
        <v>-500</v>
      </c>
      <c r="G10" s="3"/>
      <c r="H10" s="13"/>
    </row>
    <row r="11" spans="1:8" x14ac:dyDescent="0.25">
      <c r="A11" s="12" t="s">
        <v>9</v>
      </c>
      <c r="B11" s="3">
        <v>0.8</v>
      </c>
      <c r="C11" s="3">
        <v>6000</v>
      </c>
      <c r="D11" s="17">
        <f t="shared" si="0"/>
        <v>8.8000000000000007</v>
      </c>
      <c r="E11" s="17">
        <f t="shared" si="1"/>
        <v>2900</v>
      </c>
      <c r="F11" s="17">
        <v>-500</v>
      </c>
      <c r="G11" s="3"/>
      <c r="H11" s="13"/>
    </row>
    <row r="12" spans="1:8" s="20" customFormat="1" x14ac:dyDescent="0.25">
      <c r="A12" s="16" t="s">
        <v>10</v>
      </c>
      <c r="B12" s="17">
        <v>1.2</v>
      </c>
      <c r="C12" s="17">
        <v>5000</v>
      </c>
      <c r="D12" s="17">
        <f t="shared" si="0"/>
        <v>10</v>
      </c>
      <c r="E12" s="17">
        <v>2900</v>
      </c>
      <c r="F12" s="17">
        <v>-1500</v>
      </c>
      <c r="G12" s="18"/>
      <c r="H12" s="19"/>
    </row>
    <row r="13" spans="1:8" x14ac:dyDescent="0.25">
      <c r="A13" s="14" t="s">
        <v>14</v>
      </c>
      <c r="B13" s="4">
        <v>0.8</v>
      </c>
      <c r="C13" s="4">
        <v>5600</v>
      </c>
      <c r="D13" s="4">
        <f t="shared" si="0"/>
        <v>10.8</v>
      </c>
      <c r="E13" s="4">
        <f t="shared" si="1"/>
        <v>3500</v>
      </c>
      <c r="F13" s="4">
        <v>-1500</v>
      </c>
      <c r="G13" s="5">
        <f>D13-D7</f>
        <v>7.3000000000000007</v>
      </c>
      <c r="H13" s="15" t="s">
        <v>21</v>
      </c>
    </row>
    <row r="14" spans="1:8" x14ac:dyDescent="0.25">
      <c r="A14" s="12" t="s">
        <v>15</v>
      </c>
      <c r="B14" s="3">
        <v>0.4</v>
      </c>
      <c r="C14" s="3">
        <v>6000</v>
      </c>
      <c r="D14" s="17">
        <f t="shared" si="0"/>
        <v>11.200000000000001</v>
      </c>
      <c r="E14" s="17">
        <f t="shared" si="1"/>
        <v>3900</v>
      </c>
      <c r="F14" s="17">
        <v>-1500</v>
      </c>
      <c r="G14" s="3"/>
      <c r="H14" s="13" t="s">
        <v>16</v>
      </c>
    </row>
    <row r="15" spans="1:8" x14ac:dyDescent="0.25">
      <c r="A15" s="12" t="s">
        <v>12</v>
      </c>
      <c r="B15" s="3">
        <v>1.2</v>
      </c>
      <c r="C15" s="3">
        <v>5000</v>
      </c>
      <c r="D15" s="17">
        <f t="shared" si="0"/>
        <v>12.4</v>
      </c>
      <c r="E15" s="17">
        <v>3900</v>
      </c>
      <c r="F15" s="17">
        <v>-2500</v>
      </c>
      <c r="G15" s="3"/>
      <c r="H15" s="13"/>
    </row>
    <row r="16" spans="1:8" x14ac:dyDescent="0.25">
      <c r="A16" s="12" t="s">
        <v>25</v>
      </c>
      <c r="B16" s="3">
        <v>4.8</v>
      </c>
      <c r="C16" s="3">
        <v>3300</v>
      </c>
      <c r="D16" s="17">
        <f t="shared" si="0"/>
        <v>17.2</v>
      </c>
      <c r="E16" s="17">
        <v>3900</v>
      </c>
      <c r="F16" s="17">
        <v>-4200</v>
      </c>
      <c r="G16" s="3"/>
      <c r="H16" s="13"/>
    </row>
  </sheetData>
  <pageMargins left="0.7" right="0.7" top="0.75" bottom="0.75" header="0.3" footer="0.3"/>
  <pageSetup scale="7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</dc:creator>
  <cp:lastModifiedBy>Cheryl Talbert</cp:lastModifiedBy>
  <cp:lastPrinted>2013-07-01T13:18:36Z</cp:lastPrinted>
  <dcterms:created xsi:type="dcterms:W3CDTF">2013-06-27T00:53:46Z</dcterms:created>
  <dcterms:modified xsi:type="dcterms:W3CDTF">2017-07-18T14:02:38Z</dcterms:modified>
</cp:coreProperties>
</file>